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енообразуване имот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6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5" i="1"/>
  <c r="G16" i="1"/>
  <c r="G17" i="1"/>
  <c r="G18" i="1"/>
  <c r="G19" i="1"/>
  <c r="G14" i="1"/>
</calcChain>
</file>

<file path=xl/sharedStrings.xml><?xml version="1.0" encoding="utf-8"?>
<sst xmlns="http://schemas.openxmlformats.org/spreadsheetml/2006/main" count="137" uniqueCount="61">
  <si>
    <t>Етаж</t>
  </si>
  <si>
    <t>Обект</t>
  </si>
  <si>
    <t>Общи части</t>
  </si>
  <si>
    <t>Чиста площ мазе</t>
  </si>
  <si>
    <t>Партер</t>
  </si>
  <si>
    <t>Гараж 1</t>
  </si>
  <si>
    <t>Гараж 2</t>
  </si>
  <si>
    <t>Гараж 3</t>
  </si>
  <si>
    <t>Гараж 4</t>
  </si>
  <si>
    <t>Гараж 5</t>
  </si>
  <si>
    <t>Гараж 6</t>
  </si>
  <si>
    <t xml:space="preserve">Магазин 1 </t>
  </si>
  <si>
    <t>Магазин 2</t>
  </si>
  <si>
    <t>Апартамент 1</t>
  </si>
  <si>
    <t>Апартамент 2</t>
  </si>
  <si>
    <t>Апартамент 3</t>
  </si>
  <si>
    <t>Апартамент 4</t>
  </si>
  <si>
    <t>Апартамент 5</t>
  </si>
  <si>
    <t>Апартамент 6</t>
  </si>
  <si>
    <t>Апартамент 7</t>
  </si>
  <si>
    <t>Апартамент 8</t>
  </si>
  <si>
    <t>Апартамент 9</t>
  </si>
  <si>
    <t>Апартамент 10</t>
  </si>
  <si>
    <t>Апартамент 11</t>
  </si>
  <si>
    <t>Апартамент 12</t>
  </si>
  <si>
    <t>Апартамент 13</t>
  </si>
  <si>
    <t>Апартамент 14</t>
  </si>
  <si>
    <t>Апартамент 15</t>
  </si>
  <si>
    <t>Апартамент 16</t>
  </si>
  <si>
    <t>Апартамент 17</t>
  </si>
  <si>
    <t>Апартамент 18</t>
  </si>
  <si>
    <t>Апартамент 19</t>
  </si>
  <si>
    <t>Апартамент 20</t>
  </si>
  <si>
    <t>Апартамент 21</t>
  </si>
  <si>
    <t>Апартамент 22</t>
  </si>
  <si>
    <t>Апартамент 23</t>
  </si>
  <si>
    <t>Апартамент 24</t>
  </si>
  <si>
    <t>Апартамент 25</t>
  </si>
  <si>
    <t>Апартамент 26</t>
  </si>
  <si>
    <t>Апартамент 27</t>
  </si>
  <si>
    <t>1 етаж</t>
  </si>
  <si>
    <t>2 етаж</t>
  </si>
  <si>
    <t>3 етаж</t>
  </si>
  <si>
    <t>4 етаж</t>
  </si>
  <si>
    <t>5 етаж</t>
  </si>
  <si>
    <t>6 етаж</t>
  </si>
  <si>
    <t>Общо за обекта</t>
  </si>
  <si>
    <t xml:space="preserve">Метастрой ЕООД гр.Бургас </t>
  </si>
  <si>
    <t>сутерен</t>
  </si>
  <si>
    <t>Паркомясто №4</t>
  </si>
  <si>
    <t>Паркомясто №5</t>
  </si>
  <si>
    <t>Паркомясто №6</t>
  </si>
  <si>
    <t>Паркомясто №7</t>
  </si>
  <si>
    <t>Паркомясто №8</t>
  </si>
  <si>
    <t>Паркомясто №9</t>
  </si>
  <si>
    <t>Паркомясто №10</t>
  </si>
  <si>
    <t>Паркомясто №11</t>
  </si>
  <si>
    <t>Застроена площ на отделния обект</t>
  </si>
  <si>
    <t>Статус</t>
  </si>
  <si>
    <t>Свободен</t>
  </si>
  <si>
    <t>Продаден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</si>
</sst>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164" fontId="0" fillId="0" borderId="0" xfId="0" applyNumberFormat="1"/>
    <xf numFmtId="164" fontId="0" fillId="0" borderId="1" xfId="0" applyNumberFormat="1" applyBorder="1"/>
    <xf numFmtId="2" fontId="1" fillId="2" borderId="2" xfId="0" applyNumberFormat="1" applyFont="1" applyFill="1" applyBorder="1" applyAlignment="1">
      <alignment horizontal="right"/>
    </xf>
    <xf numFmtId="2" fontId="0" fillId="2" borderId="1" xfId="0" applyNumberFormat="1" applyFill="1" applyBorder="1"/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2" borderId="1" xfId="0" applyNumberFormat="1" applyFill="1" applyBorder="1"/>
    <xf numFmtId="0" fontId="0" fillId="2" borderId="2" xfId="0" applyFill="1" applyBorder="1"/>
    <xf numFmtId="2" fontId="0" fillId="2" borderId="2" xfId="0" applyNumberFormat="1" applyFill="1" applyBorder="1"/>
    <xf numFmtId="2" fontId="1" fillId="2" borderId="3" xfId="0" applyNumberFormat="1" applyFont="1" applyFill="1" applyBorder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48"/>
  <sheetViews>
    <sheetView tabSelected="1" zoomScale="65" workbookViewId="0">
      <selection activeCell="N10" sqref="N10"/>
    </sheetView>
  </sheetViews>
  <sheetFormatPr defaultRowHeight="14.25" x14ac:dyDescent="0.45"/>
  <cols>
    <col min="1" max="1" width="2.796875" customWidth="1"/>
    <col min="3" max="3" width="15.53125" customWidth="1"/>
    <col min="4" max="4" width="15.86328125" customWidth="1"/>
    <col min="5" max="5" width="10.46484375" bestFit="1" customWidth="1"/>
    <col min="6" max="6" width="9.73046875" customWidth="1"/>
    <col min="7" max="7" width="13.6640625" bestFit="1" customWidth="1"/>
    <col min="8" max="8" width="12.9296875" style="3" customWidth="1"/>
  </cols>
  <sheetData>
    <row r="3" spans="2:8" x14ac:dyDescent="0.45">
      <c r="C3" s="13" t="s">
        <v>47</v>
      </c>
      <c r="D3" s="13"/>
      <c r="E3" s="13"/>
      <c r="F3" s="13"/>
      <c r="H3"/>
    </row>
    <row r="5" spans="2:8" ht="42.75" x14ac:dyDescent="0.45">
      <c r="B5" s="7" t="s">
        <v>0</v>
      </c>
      <c r="C5" s="7" t="s">
        <v>1</v>
      </c>
      <c r="D5" s="7" t="s">
        <v>57</v>
      </c>
      <c r="E5" s="7" t="s">
        <v>2</v>
      </c>
      <c r="F5" s="7" t="s">
        <v>3</v>
      </c>
      <c r="G5" s="7" t="s">
        <v>46</v>
      </c>
      <c r="H5" s="8" t="s">
        <v>58</v>
      </c>
    </row>
    <row r="6" spans="2:8" x14ac:dyDescent="0.45">
      <c r="B6" s="10" t="s">
        <v>48</v>
      </c>
      <c r="C6" s="10" t="s">
        <v>49</v>
      </c>
      <c r="D6" s="5">
        <v>16.600000000000001</v>
      </c>
      <c r="E6" s="11">
        <f>G6-D6</f>
        <v>33.93</v>
      </c>
      <c r="F6" s="10"/>
      <c r="G6" s="10">
        <v>50.53</v>
      </c>
      <c r="H6" s="9" t="s">
        <v>60</v>
      </c>
    </row>
    <row r="7" spans="2:8" x14ac:dyDescent="0.45">
      <c r="B7" s="2" t="s">
        <v>48</v>
      </c>
      <c r="C7" s="2" t="s">
        <v>50</v>
      </c>
      <c r="D7" s="5">
        <v>16.25</v>
      </c>
      <c r="E7" s="6">
        <f t="shared" ref="E7:E13" si="0">G7-D7</f>
        <v>33.21</v>
      </c>
      <c r="F7" s="2"/>
      <c r="G7" s="2">
        <v>49.46</v>
      </c>
      <c r="H7" s="9" t="s">
        <v>59</v>
      </c>
    </row>
    <row r="8" spans="2:8" x14ac:dyDescent="0.45">
      <c r="B8" s="2" t="s">
        <v>48</v>
      </c>
      <c r="C8" s="2" t="s">
        <v>51</v>
      </c>
      <c r="D8" s="5">
        <v>16.25</v>
      </c>
      <c r="E8" s="6">
        <f t="shared" si="0"/>
        <v>33.21</v>
      </c>
      <c r="F8" s="2"/>
      <c r="G8" s="2">
        <v>49.46</v>
      </c>
      <c r="H8" s="9" t="s">
        <v>60</v>
      </c>
    </row>
    <row r="9" spans="2:8" x14ac:dyDescent="0.45">
      <c r="B9" s="2" t="s">
        <v>48</v>
      </c>
      <c r="C9" s="2" t="s">
        <v>52</v>
      </c>
      <c r="D9" s="5">
        <v>17.55</v>
      </c>
      <c r="E9" s="6">
        <f t="shared" si="0"/>
        <v>35.870000000000005</v>
      </c>
      <c r="F9" s="2"/>
      <c r="G9" s="2">
        <v>53.42</v>
      </c>
      <c r="H9" s="9" t="s">
        <v>60</v>
      </c>
    </row>
    <row r="10" spans="2:8" x14ac:dyDescent="0.45">
      <c r="B10" s="2" t="s">
        <v>48</v>
      </c>
      <c r="C10" s="2" t="s">
        <v>53</v>
      </c>
      <c r="D10" s="5">
        <v>15.15</v>
      </c>
      <c r="E10" s="6">
        <f t="shared" si="0"/>
        <v>30.96</v>
      </c>
      <c r="F10" s="2"/>
      <c r="G10" s="2">
        <v>46.11</v>
      </c>
      <c r="H10" s="9" t="s">
        <v>60</v>
      </c>
    </row>
    <row r="11" spans="2:8" x14ac:dyDescent="0.45">
      <c r="B11" s="2" t="s">
        <v>48</v>
      </c>
      <c r="C11" s="2" t="s">
        <v>54</v>
      </c>
      <c r="D11" s="5">
        <v>17.329999999999998</v>
      </c>
      <c r="E11" s="6">
        <f t="shared" si="0"/>
        <v>35.42</v>
      </c>
      <c r="F11" s="2"/>
      <c r="G11" s="2">
        <v>52.75</v>
      </c>
      <c r="H11" s="9" t="s">
        <v>60</v>
      </c>
    </row>
    <row r="12" spans="2:8" x14ac:dyDescent="0.45">
      <c r="B12" s="2" t="s">
        <v>48</v>
      </c>
      <c r="C12" s="2" t="s">
        <v>55</v>
      </c>
      <c r="D12" s="5">
        <v>17.98</v>
      </c>
      <c r="E12" s="6">
        <f t="shared" si="0"/>
        <v>36.75</v>
      </c>
      <c r="F12" s="2"/>
      <c r="G12" s="2">
        <v>54.73</v>
      </c>
      <c r="H12" s="9" t="s">
        <v>60</v>
      </c>
    </row>
    <row r="13" spans="2:8" x14ac:dyDescent="0.45">
      <c r="B13" s="2" t="s">
        <v>48</v>
      </c>
      <c r="C13" s="2" t="s">
        <v>56</v>
      </c>
      <c r="D13" s="12">
        <v>17.329999999999998</v>
      </c>
      <c r="E13" s="6">
        <f t="shared" si="0"/>
        <v>35.42</v>
      </c>
      <c r="F13" s="2"/>
      <c r="G13" s="2">
        <v>52.75</v>
      </c>
      <c r="H13" s="9" t="s">
        <v>60</v>
      </c>
    </row>
    <row r="14" spans="2:8" x14ac:dyDescent="0.45">
      <c r="B14" s="2" t="s">
        <v>4</v>
      </c>
      <c r="C14" s="2" t="s">
        <v>5</v>
      </c>
      <c r="D14" s="2">
        <v>39.799999999999997</v>
      </c>
      <c r="E14" s="2">
        <v>5</v>
      </c>
      <c r="F14" s="2">
        <v>0</v>
      </c>
      <c r="G14" s="2">
        <f>D14+E14+F14</f>
        <v>44.8</v>
      </c>
      <c r="H14" s="9" t="s">
        <v>60</v>
      </c>
    </row>
    <row r="15" spans="2:8" x14ac:dyDescent="0.45">
      <c r="B15" s="2" t="s">
        <v>4</v>
      </c>
      <c r="C15" s="2" t="s">
        <v>6</v>
      </c>
      <c r="D15" s="2">
        <v>19.559999999999999</v>
      </c>
      <c r="E15" s="2">
        <v>2.46</v>
      </c>
      <c r="F15" s="2">
        <v>0</v>
      </c>
      <c r="G15" s="2">
        <f t="shared" ref="G15:G48" si="1">D15+E15+F15</f>
        <v>22.02</v>
      </c>
      <c r="H15" s="9" t="s">
        <v>60</v>
      </c>
    </row>
    <row r="16" spans="2:8" x14ac:dyDescent="0.45">
      <c r="B16" s="2" t="s">
        <v>4</v>
      </c>
      <c r="C16" s="2" t="s">
        <v>7</v>
      </c>
      <c r="D16" s="2">
        <v>23.22</v>
      </c>
      <c r="E16" s="2">
        <v>2.92</v>
      </c>
      <c r="F16" s="2">
        <v>0</v>
      </c>
      <c r="G16" s="2">
        <f t="shared" si="1"/>
        <v>26.14</v>
      </c>
      <c r="H16" s="9" t="s">
        <v>60</v>
      </c>
    </row>
    <row r="17" spans="2:8" x14ac:dyDescent="0.45">
      <c r="B17" s="2" t="s">
        <v>4</v>
      </c>
      <c r="C17" s="2" t="s">
        <v>8</v>
      </c>
      <c r="D17" s="2">
        <v>23.22</v>
      </c>
      <c r="E17" s="2">
        <v>2.92</v>
      </c>
      <c r="F17" s="2">
        <v>0</v>
      </c>
      <c r="G17" s="2">
        <f t="shared" si="1"/>
        <v>26.14</v>
      </c>
      <c r="H17" s="9" t="s">
        <v>60</v>
      </c>
    </row>
    <row r="18" spans="2:8" x14ac:dyDescent="0.45">
      <c r="B18" s="2" t="s">
        <v>4</v>
      </c>
      <c r="C18" s="2" t="s">
        <v>9</v>
      </c>
      <c r="D18" s="2">
        <v>24.58</v>
      </c>
      <c r="E18" s="2">
        <v>3.09</v>
      </c>
      <c r="F18" s="2">
        <v>0</v>
      </c>
      <c r="G18" s="2">
        <f t="shared" si="1"/>
        <v>27.669999999999998</v>
      </c>
      <c r="H18" s="9" t="s">
        <v>60</v>
      </c>
    </row>
    <row r="19" spans="2:8" x14ac:dyDescent="0.45">
      <c r="B19" s="2" t="s">
        <v>4</v>
      </c>
      <c r="C19" s="2" t="s">
        <v>10</v>
      </c>
      <c r="D19" s="2">
        <v>26.79</v>
      </c>
      <c r="E19" s="2">
        <v>3.36</v>
      </c>
      <c r="F19" s="2">
        <v>0</v>
      </c>
      <c r="G19" s="2">
        <f t="shared" si="1"/>
        <v>30.15</v>
      </c>
      <c r="H19" s="9" t="s">
        <v>59</v>
      </c>
    </row>
    <row r="20" spans="2:8" x14ac:dyDescent="0.45">
      <c r="B20" s="1" t="s">
        <v>4</v>
      </c>
      <c r="C20" s="1" t="s">
        <v>11</v>
      </c>
      <c r="D20" s="1">
        <v>132.43</v>
      </c>
      <c r="E20" s="1">
        <v>16.309999999999999</v>
      </c>
      <c r="F20" s="1">
        <v>0</v>
      </c>
      <c r="G20" s="1">
        <f t="shared" si="1"/>
        <v>148.74</v>
      </c>
      <c r="H20" s="4" t="s">
        <v>59</v>
      </c>
    </row>
    <row r="21" spans="2:8" x14ac:dyDescent="0.45">
      <c r="B21" s="2" t="s">
        <v>4</v>
      </c>
      <c r="C21" s="2" t="s">
        <v>12</v>
      </c>
      <c r="D21" s="2">
        <v>51.53</v>
      </c>
      <c r="E21" s="2">
        <v>6.35</v>
      </c>
      <c r="F21" s="2">
        <v>0</v>
      </c>
      <c r="G21" s="2">
        <f t="shared" si="1"/>
        <v>57.88</v>
      </c>
      <c r="H21" s="9" t="s">
        <v>60</v>
      </c>
    </row>
    <row r="22" spans="2:8" x14ac:dyDescent="0.45">
      <c r="B22" s="2" t="s">
        <v>40</v>
      </c>
      <c r="C22" s="2" t="s">
        <v>13</v>
      </c>
      <c r="D22" s="2">
        <v>52.82</v>
      </c>
      <c r="E22" s="2">
        <v>6.62</v>
      </c>
      <c r="F22" s="2">
        <v>4.8600000000000003</v>
      </c>
      <c r="G22" s="6">
        <f t="shared" si="1"/>
        <v>64.3</v>
      </c>
      <c r="H22" s="9" t="s">
        <v>60</v>
      </c>
    </row>
    <row r="23" spans="2:8" x14ac:dyDescent="0.45">
      <c r="B23" s="2" t="s">
        <v>40</v>
      </c>
      <c r="C23" s="2" t="s">
        <v>14</v>
      </c>
      <c r="D23" s="2">
        <v>88.46</v>
      </c>
      <c r="E23" s="2">
        <v>10.43</v>
      </c>
      <c r="F23" s="2">
        <v>4.8600000000000003</v>
      </c>
      <c r="G23" s="2">
        <f t="shared" si="1"/>
        <v>103.74999999999999</v>
      </c>
      <c r="H23" s="9" t="s">
        <v>60</v>
      </c>
    </row>
    <row r="24" spans="2:8" x14ac:dyDescent="0.45">
      <c r="B24" s="2" t="s">
        <v>40</v>
      </c>
      <c r="C24" s="2" t="s">
        <v>15</v>
      </c>
      <c r="D24" s="2">
        <v>57.53</v>
      </c>
      <c r="E24" s="2">
        <v>6.45</v>
      </c>
      <c r="F24" s="2">
        <v>4.8600000000000003</v>
      </c>
      <c r="G24" s="2">
        <f t="shared" si="1"/>
        <v>68.84</v>
      </c>
      <c r="H24" s="9" t="s">
        <v>60</v>
      </c>
    </row>
    <row r="25" spans="2:8" x14ac:dyDescent="0.45">
      <c r="B25" s="2" t="s">
        <v>40</v>
      </c>
      <c r="C25" s="2" t="s">
        <v>16</v>
      </c>
      <c r="D25" s="2">
        <v>54.62</v>
      </c>
      <c r="E25" s="2">
        <v>6.14</v>
      </c>
      <c r="F25" s="2">
        <v>4.8600000000000003</v>
      </c>
      <c r="G25" s="2">
        <f t="shared" si="1"/>
        <v>65.62</v>
      </c>
      <c r="H25" s="9" t="s">
        <v>60</v>
      </c>
    </row>
    <row r="26" spans="2:8" x14ac:dyDescent="0.45">
      <c r="B26" s="2" t="s">
        <v>40</v>
      </c>
      <c r="C26" s="2" t="s">
        <v>17</v>
      </c>
      <c r="D26" s="2">
        <v>88.58</v>
      </c>
      <c r="E26" s="2">
        <v>10.130000000000001</v>
      </c>
      <c r="F26" s="2">
        <v>3.43</v>
      </c>
      <c r="G26" s="2">
        <f t="shared" si="1"/>
        <v>102.14</v>
      </c>
      <c r="H26" s="9" t="s">
        <v>60</v>
      </c>
    </row>
    <row r="27" spans="2:8" x14ac:dyDescent="0.45">
      <c r="B27" s="2" t="s">
        <v>41</v>
      </c>
      <c r="C27" s="2" t="s">
        <v>18</v>
      </c>
      <c r="D27" s="2">
        <v>52.98</v>
      </c>
      <c r="E27" s="2">
        <v>6.71</v>
      </c>
      <c r="F27" s="2">
        <v>3.38</v>
      </c>
      <c r="G27" s="2">
        <f t="shared" si="1"/>
        <v>63.07</v>
      </c>
      <c r="H27" s="9" t="s">
        <v>60</v>
      </c>
    </row>
    <row r="28" spans="2:8" x14ac:dyDescent="0.45">
      <c r="B28" s="2" t="s">
        <v>41</v>
      </c>
      <c r="C28" s="2" t="s">
        <v>19</v>
      </c>
      <c r="D28" s="2">
        <v>88.46</v>
      </c>
      <c r="E28" s="2">
        <v>11.28</v>
      </c>
      <c r="F28" s="2">
        <v>3.63</v>
      </c>
      <c r="G28" s="2">
        <f t="shared" si="1"/>
        <v>103.36999999999999</v>
      </c>
      <c r="H28" s="9" t="s">
        <v>60</v>
      </c>
    </row>
    <row r="29" spans="2:8" x14ac:dyDescent="0.45">
      <c r="B29" s="2" t="s">
        <v>41</v>
      </c>
      <c r="C29" s="2" t="s">
        <v>20</v>
      </c>
      <c r="D29" s="2">
        <v>57.53</v>
      </c>
      <c r="E29" s="2">
        <v>7.43</v>
      </c>
      <c r="F29" s="2">
        <v>3.58</v>
      </c>
      <c r="G29" s="2">
        <f t="shared" si="1"/>
        <v>68.540000000000006</v>
      </c>
      <c r="H29" s="9" t="s">
        <v>60</v>
      </c>
    </row>
    <row r="30" spans="2:8" x14ac:dyDescent="0.45">
      <c r="B30" s="2" t="s">
        <v>41</v>
      </c>
      <c r="C30" s="2" t="s">
        <v>21</v>
      </c>
      <c r="D30" s="2">
        <v>54.62</v>
      </c>
      <c r="E30" s="2">
        <v>7.14</v>
      </c>
      <c r="F30" s="2">
        <v>3.81</v>
      </c>
      <c r="G30" s="2">
        <f t="shared" si="1"/>
        <v>65.569999999999993</v>
      </c>
      <c r="H30" s="9" t="s">
        <v>60</v>
      </c>
    </row>
    <row r="31" spans="2:8" x14ac:dyDescent="0.45">
      <c r="B31" s="2" t="s">
        <v>41</v>
      </c>
      <c r="C31" s="2" t="s">
        <v>22</v>
      </c>
      <c r="D31" s="2">
        <v>89.78</v>
      </c>
      <c r="E31" s="2">
        <v>11.16</v>
      </c>
      <c r="F31" s="2">
        <v>3.72</v>
      </c>
      <c r="G31" s="2">
        <f t="shared" si="1"/>
        <v>104.66</v>
      </c>
      <c r="H31" s="9" t="s">
        <v>60</v>
      </c>
    </row>
    <row r="32" spans="2:8" x14ac:dyDescent="0.45">
      <c r="B32" s="2" t="s">
        <v>42</v>
      </c>
      <c r="C32" s="2" t="s">
        <v>23</v>
      </c>
      <c r="D32" s="2">
        <v>52.98</v>
      </c>
      <c r="E32" s="2">
        <v>6.72</v>
      </c>
      <c r="F32" s="2">
        <v>3.63</v>
      </c>
      <c r="G32" s="2">
        <f t="shared" si="1"/>
        <v>63.33</v>
      </c>
      <c r="H32" s="9" t="s">
        <v>60</v>
      </c>
    </row>
    <row r="33" spans="2:8" x14ac:dyDescent="0.45">
      <c r="B33" s="2" t="s">
        <v>42</v>
      </c>
      <c r="C33" s="2" t="s">
        <v>24</v>
      </c>
      <c r="D33" s="2">
        <v>88.46</v>
      </c>
      <c r="E33" s="2">
        <v>11.28</v>
      </c>
      <c r="F33" s="2">
        <v>3.63</v>
      </c>
      <c r="G33" s="2">
        <f t="shared" si="1"/>
        <v>103.36999999999999</v>
      </c>
      <c r="H33" s="9" t="s">
        <v>60</v>
      </c>
    </row>
    <row r="34" spans="2:8" x14ac:dyDescent="0.45">
      <c r="B34" s="2" t="s">
        <v>42</v>
      </c>
      <c r="C34" s="2" t="s">
        <v>25</v>
      </c>
      <c r="D34" s="2">
        <v>57.53</v>
      </c>
      <c r="E34" s="2">
        <v>7.42</v>
      </c>
      <c r="F34" s="2">
        <v>3.37</v>
      </c>
      <c r="G34" s="2">
        <f t="shared" si="1"/>
        <v>68.320000000000007</v>
      </c>
      <c r="H34" s="9" t="s">
        <v>60</v>
      </c>
    </row>
    <row r="35" spans="2:8" x14ac:dyDescent="0.45">
      <c r="B35" s="2" t="s">
        <v>42</v>
      </c>
      <c r="C35" s="2" t="s">
        <v>26</v>
      </c>
      <c r="D35" s="2">
        <v>54.62</v>
      </c>
      <c r="E35" s="2">
        <v>7.12</v>
      </c>
      <c r="F35" s="2">
        <v>3.38</v>
      </c>
      <c r="G35" s="2">
        <f t="shared" si="1"/>
        <v>65.11999999999999</v>
      </c>
      <c r="H35" s="9" t="s">
        <v>60</v>
      </c>
    </row>
    <row r="36" spans="2:8" x14ac:dyDescent="0.45">
      <c r="B36" s="2" t="s">
        <v>42</v>
      </c>
      <c r="C36" s="2" t="s">
        <v>27</v>
      </c>
      <c r="D36" s="2">
        <v>89.78</v>
      </c>
      <c r="E36" s="2">
        <v>11.19</v>
      </c>
      <c r="F36" s="2">
        <v>4.47</v>
      </c>
      <c r="G36" s="2">
        <f t="shared" si="1"/>
        <v>105.44</v>
      </c>
      <c r="H36" s="9" t="s">
        <v>60</v>
      </c>
    </row>
    <row r="37" spans="2:8" x14ac:dyDescent="0.45">
      <c r="B37" s="2" t="s">
        <v>43</v>
      </c>
      <c r="C37" s="2" t="s">
        <v>28</v>
      </c>
      <c r="D37" s="2">
        <v>52.98</v>
      </c>
      <c r="E37" s="2">
        <v>6.76</v>
      </c>
      <c r="F37" s="2">
        <v>4.5599999999999996</v>
      </c>
      <c r="G37" s="2">
        <f t="shared" si="1"/>
        <v>64.3</v>
      </c>
      <c r="H37" s="9" t="s">
        <v>60</v>
      </c>
    </row>
    <row r="38" spans="2:8" x14ac:dyDescent="0.45">
      <c r="B38" s="2" t="s">
        <v>43</v>
      </c>
      <c r="C38" s="2" t="s">
        <v>29</v>
      </c>
      <c r="D38" s="2">
        <v>88.46</v>
      </c>
      <c r="E38" s="2">
        <v>10.66</v>
      </c>
      <c r="F38" s="2">
        <v>4.54</v>
      </c>
      <c r="G38" s="2">
        <f t="shared" si="1"/>
        <v>103.66</v>
      </c>
      <c r="H38" s="9" t="s">
        <v>60</v>
      </c>
    </row>
    <row r="39" spans="2:8" x14ac:dyDescent="0.45">
      <c r="B39" s="2" t="s">
        <v>43</v>
      </c>
      <c r="C39" s="2" t="s">
        <v>30</v>
      </c>
      <c r="D39" s="2">
        <v>57.53</v>
      </c>
      <c r="E39" s="2">
        <v>7.46</v>
      </c>
      <c r="F39" s="2">
        <v>4.5199999999999996</v>
      </c>
      <c r="G39" s="2">
        <f t="shared" si="1"/>
        <v>69.509999999999991</v>
      </c>
      <c r="H39" s="9" t="s">
        <v>60</v>
      </c>
    </row>
    <row r="40" spans="2:8" x14ac:dyDescent="0.45">
      <c r="B40" s="2" t="s">
        <v>43</v>
      </c>
      <c r="C40" s="2" t="s">
        <v>31</v>
      </c>
      <c r="D40" s="2">
        <v>54.62</v>
      </c>
      <c r="E40" s="2">
        <v>7.15</v>
      </c>
      <c r="F40" s="2">
        <v>4.09</v>
      </c>
      <c r="G40" s="2">
        <f t="shared" si="1"/>
        <v>65.86</v>
      </c>
      <c r="H40" s="9" t="s">
        <v>60</v>
      </c>
    </row>
    <row r="41" spans="2:8" x14ac:dyDescent="0.45">
      <c r="B41" s="2" t="s">
        <v>43</v>
      </c>
      <c r="C41" s="2" t="s">
        <v>32</v>
      </c>
      <c r="D41" s="2">
        <v>89.78</v>
      </c>
      <c r="E41" s="2">
        <v>11.17</v>
      </c>
      <c r="F41" s="2">
        <v>4.1100000000000003</v>
      </c>
      <c r="G41" s="2">
        <f t="shared" si="1"/>
        <v>105.06</v>
      </c>
      <c r="H41" s="9" t="s">
        <v>60</v>
      </c>
    </row>
    <row r="42" spans="2:8" x14ac:dyDescent="0.45">
      <c r="B42" s="2" t="s">
        <v>44</v>
      </c>
      <c r="C42" s="2" t="s">
        <v>33</v>
      </c>
      <c r="D42" s="2">
        <v>78.44</v>
      </c>
      <c r="E42" s="2">
        <v>10.06</v>
      </c>
      <c r="F42" s="2">
        <v>4.95</v>
      </c>
      <c r="G42" s="2">
        <f t="shared" si="1"/>
        <v>93.45</v>
      </c>
      <c r="H42" s="9" t="s">
        <v>60</v>
      </c>
    </row>
    <row r="43" spans="2:8" x14ac:dyDescent="0.45">
      <c r="B43" s="2" t="s">
        <v>44</v>
      </c>
      <c r="C43" s="2" t="s">
        <v>34</v>
      </c>
      <c r="D43" s="2">
        <v>71.930000000000007</v>
      </c>
      <c r="E43" s="2">
        <v>9.42</v>
      </c>
      <c r="F43" s="2">
        <v>4.92</v>
      </c>
      <c r="G43" s="2">
        <f t="shared" si="1"/>
        <v>86.27000000000001</v>
      </c>
      <c r="H43" s="9" t="s">
        <v>60</v>
      </c>
    </row>
    <row r="44" spans="2:8" x14ac:dyDescent="0.45">
      <c r="B44" s="2" t="s">
        <v>44</v>
      </c>
      <c r="C44" s="2" t="s">
        <v>35</v>
      </c>
      <c r="D44" s="2">
        <v>54.66</v>
      </c>
      <c r="E44" s="2">
        <v>7.18</v>
      </c>
      <c r="F44" s="2">
        <v>4.8</v>
      </c>
      <c r="G44" s="2">
        <f t="shared" si="1"/>
        <v>66.64</v>
      </c>
      <c r="H44" s="9" t="s">
        <v>60</v>
      </c>
    </row>
    <row r="45" spans="2:8" x14ac:dyDescent="0.45">
      <c r="B45" s="1" t="s">
        <v>44</v>
      </c>
      <c r="C45" s="1" t="s">
        <v>36</v>
      </c>
      <c r="D45" s="1">
        <v>70.11</v>
      </c>
      <c r="E45" s="1">
        <v>8.89</v>
      </c>
      <c r="F45" s="1">
        <v>4.7300000000000004</v>
      </c>
      <c r="G45" s="1">
        <f t="shared" si="1"/>
        <v>83.73</v>
      </c>
      <c r="H45" s="4" t="s">
        <v>59</v>
      </c>
    </row>
    <row r="46" spans="2:8" x14ac:dyDescent="0.45">
      <c r="B46" s="2" t="s">
        <v>45</v>
      </c>
      <c r="C46" s="2" t="s">
        <v>37</v>
      </c>
      <c r="D46" s="2">
        <v>49.59</v>
      </c>
      <c r="E46" s="2">
        <v>6.04</v>
      </c>
      <c r="F46" s="2">
        <v>4.78</v>
      </c>
      <c r="G46" s="2">
        <f t="shared" si="1"/>
        <v>60.410000000000004</v>
      </c>
      <c r="H46" s="9" t="s">
        <v>60</v>
      </c>
    </row>
    <row r="47" spans="2:8" x14ac:dyDescent="0.45">
      <c r="B47" s="2" t="s">
        <v>45</v>
      </c>
      <c r="C47" s="2" t="s">
        <v>38</v>
      </c>
      <c r="D47" s="2">
        <v>58.74</v>
      </c>
      <c r="E47" s="2">
        <v>7.19</v>
      </c>
      <c r="F47" s="2">
        <v>4.93</v>
      </c>
      <c r="G47" s="2">
        <f t="shared" si="1"/>
        <v>70.860000000000014</v>
      </c>
      <c r="H47" s="9" t="s">
        <v>60</v>
      </c>
    </row>
    <row r="48" spans="2:8" x14ac:dyDescent="0.45">
      <c r="B48" s="2" t="s">
        <v>45</v>
      </c>
      <c r="C48" s="2" t="s">
        <v>39</v>
      </c>
      <c r="D48" s="2">
        <v>55.09</v>
      </c>
      <c r="E48" s="2">
        <v>6.76</v>
      </c>
      <c r="F48" s="2">
        <v>4.93</v>
      </c>
      <c r="G48" s="2">
        <f t="shared" si="1"/>
        <v>66.78</v>
      </c>
      <c r="H48" s="9" t="s">
        <v>60</v>
      </c>
    </row>
  </sheetData>
  <mergeCells count="1">
    <mergeCell ref="C3:F3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ценообразуване имоти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2020-10-01T02:50:14Z</dcterms:modified>
</cp:coreProperties>
</file>